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s01\Общие документы\_ИЦ СибирьЭнергия\Раскрытие информации\Раскрытие 2026\09-сентябрь\"/>
    </mc:Choice>
  </mc:AlternateContent>
  <xr:revisionPtr revIDLastSave="0" documentId="13_ncr:1_{1D843BE8-397A-4B0E-B7BD-1B322AB311E8}" xr6:coauthVersionLast="36" xr6:coauthVersionMax="36" xr10:uidLastSave="{00000000-0000-0000-0000-000000000000}"/>
  <bookViews>
    <workbookView xWindow="-105" yWindow="-105" windowWidth="23250" windowHeight="12600" activeTab="2" xr2:uid="{00000000-000D-0000-FFFF-FFFF00000000}"/>
  </bookViews>
  <sheets>
    <sheet name="1 кв." sheetId="3" r:id="rId1"/>
    <sheet name="2 кв." sheetId="2" r:id="rId2"/>
    <sheet name="3 кв." sheetId="1" r:id="rId3"/>
    <sheet name="4 кв." sheetId="4" r:id="rId4"/>
  </sheets>
  <calcPr calcId="191029"/>
</workbook>
</file>

<file path=xl/calcChain.xml><?xml version="1.0" encoding="utf-8"?>
<calcChain xmlns="http://schemas.openxmlformats.org/spreadsheetml/2006/main">
  <c r="C6" i="1" l="1"/>
  <c r="C7" i="1"/>
  <c r="C8" i="1" l="1"/>
  <c r="C8" i="2" l="1"/>
  <c r="C7" i="2"/>
  <c r="C6" i="2"/>
  <c r="C8" i="3" l="1"/>
  <c r="C7" i="3" l="1"/>
  <c r="C6" i="3"/>
  <c r="C9" i="3" l="1"/>
  <c r="C9" i="4" l="1"/>
  <c r="C9" i="1" l="1"/>
  <c r="C9" i="2" l="1"/>
</calcChain>
</file>

<file path=xl/sharedStrings.xml><?xml version="1.0" encoding="utf-8"?>
<sst xmlns="http://schemas.openxmlformats.org/spreadsheetml/2006/main" count="36" uniqueCount="21">
  <si>
    <t>Объем недопоставленной в результате аварийных отключений электрической энергии</t>
  </si>
  <si>
    <t>№ п/п</t>
  </si>
  <si>
    <t>Месяц</t>
  </si>
  <si>
    <t>июль</t>
  </si>
  <si>
    <t>август</t>
  </si>
  <si>
    <t>сентябрь</t>
  </si>
  <si>
    <t>Объем недопоставленной электрической энергии, кВТ*ч</t>
  </si>
  <si>
    <t>Итого:</t>
  </si>
  <si>
    <t>январь</t>
  </si>
  <si>
    <t>февраль</t>
  </si>
  <si>
    <t>март</t>
  </si>
  <si>
    <t>апрель</t>
  </si>
  <si>
    <t>май</t>
  </si>
  <si>
    <t>июнь</t>
  </si>
  <si>
    <t>октябрь</t>
  </si>
  <si>
    <t>ноябрь</t>
  </si>
  <si>
    <t>декабрь</t>
  </si>
  <si>
    <t>ООО "СИБЭЛС"  1 квартал 2026 год</t>
  </si>
  <si>
    <t>ООО "СИБЭЛС"  2 квартал 2026 год</t>
  </si>
  <si>
    <t>ООО "СИБЭЛС"  3 квартал 2026 год</t>
  </si>
  <si>
    <t>ООО "СИБЭЛС"  4 квартал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</si>
</sst>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 Cyr"/>
      <family val="2"/>
      <charset val="204"/>
    </font>
    <font>
      <b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9"/>
  <sheetViews>
    <sheetView workbookViewId="0">
      <selection activeCell="F9" sqref="F9"/>
    </sheetView>
  </sheetViews>
  <sheetFormatPr defaultRowHeight="12.75" x14ac:dyDescent="0.2"/>
  <cols>
    <col min="1" max="1" width="6.140625" customWidth="1"/>
    <col min="2" max="2" width="30" customWidth="1"/>
    <col min="3" max="3" width="51.140625" customWidth="1"/>
  </cols>
  <sheetData>
    <row r="2" spans="1:3" ht="23.25" customHeight="1" x14ac:dyDescent="0.2">
      <c r="A2" s="5" t="s">
        <v>0</v>
      </c>
      <c r="B2" s="5"/>
      <c r="C2" s="5"/>
    </row>
    <row r="3" spans="1:3" ht="22.5" customHeight="1" x14ac:dyDescent="0.2">
      <c r="A3" s="5" t="s">
        <v>17</v>
      </c>
      <c r="B3" s="5"/>
      <c r="C3" s="5"/>
    </row>
    <row r="5" spans="1:3" ht="32.25" customHeight="1" x14ac:dyDescent="0.2">
      <c r="A5" s="2" t="s">
        <v>1</v>
      </c>
      <c r="B5" s="2" t="s">
        <v>2</v>
      </c>
      <c r="C5" s="3" t="s">
        <v>6</v>
      </c>
    </row>
    <row r="6" spans="1:3" x14ac:dyDescent="0.2">
      <c r="A6" s="1">
        <v>1</v>
      </c>
      <c r="B6" s="1" t="s">
        <v>8</v>
      </c>
      <c r="C6" s="4">
        <f>12812.14+3560.62</f>
        <v>16372.759999999998</v>
      </c>
    </row>
    <row r="7" spans="1:3" x14ac:dyDescent="0.2">
      <c r="A7" s="1">
        <v>2</v>
      </c>
      <c r="B7" s="1" t="s">
        <v>9</v>
      </c>
      <c r="C7" s="4">
        <f>2742.79+3325.57+1190.23+31.68+596.92</f>
        <v>7887.1900000000005</v>
      </c>
    </row>
    <row r="8" spans="1:3" x14ac:dyDescent="0.2">
      <c r="A8" s="1">
        <v>3</v>
      </c>
      <c r="B8" s="1" t="s">
        <v>10</v>
      </c>
      <c r="C8" s="4">
        <f>895.38+423.16+747.3+2781.33+94.52</f>
        <v>4941.6900000000005</v>
      </c>
    </row>
    <row r="9" spans="1:3" x14ac:dyDescent="0.2">
      <c r="A9" s="6" t="s">
        <v>7</v>
      </c>
      <c r="B9" s="7"/>
      <c r="C9" s="4">
        <f>SUM(C6:C8)</f>
        <v>29201.64</v>
      </c>
    </row>
  </sheetData>
  <mergeCells count="3">
    <mergeCell ref="A2:C2"/>
    <mergeCell ref="A3:C3"/>
    <mergeCell ref="A9:B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9"/>
  <sheetViews>
    <sheetView workbookViewId="0">
      <selection activeCell="C9" sqref="C9"/>
    </sheetView>
  </sheetViews>
  <sheetFormatPr defaultRowHeight="12.75" x14ac:dyDescent="0.2"/>
  <cols>
    <col min="1" max="1" width="6.140625" customWidth="1"/>
    <col min="2" max="2" width="30" customWidth="1"/>
    <col min="3" max="3" width="51.140625" customWidth="1"/>
  </cols>
  <sheetData>
    <row r="2" spans="1:3" ht="23.25" customHeight="1" x14ac:dyDescent="0.2">
      <c r="A2" s="5" t="s">
        <v>0</v>
      </c>
      <c r="B2" s="5"/>
      <c r="C2" s="5"/>
    </row>
    <row r="3" spans="1:3" ht="22.5" customHeight="1" x14ac:dyDescent="0.2">
      <c r="A3" s="5" t="s">
        <v>18</v>
      </c>
      <c r="B3" s="5"/>
      <c r="C3" s="5"/>
    </row>
    <row r="5" spans="1:3" ht="32.25" customHeight="1" x14ac:dyDescent="0.2">
      <c r="A5" s="2" t="s">
        <v>1</v>
      </c>
      <c r="B5" s="2" t="s">
        <v>2</v>
      </c>
      <c r="C5" s="3" t="s">
        <v>6</v>
      </c>
    </row>
    <row r="6" spans="1:3" x14ac:dyDescent="0.2">
      <c r="A6" s="1">
        <v>1</v>
      </c>
      <c r="B6" s="1" t="s">
        <v>11</v>
      </c>
      <c r="C6" s="4">
        <f>1112+12+544+2417+2445+171</f>
        <v>6701</v>
      </c>
    </row>
    <row r="7" spans="1:3" x14ac:dyDescent="0.2">
      <c r="A7" s="1">
        <v>2</v>
      </c>
      <c r="B7" s="1" t="s">
        <v>12</v>
      </c>
      <c r="C7" s="4">
        <f>2957+475+49+78</f>
        <v>3559</v>
      </c>
    </row>
    <row r="8" spans="1:3" x14ac:dyDescent="0.2">
      <c r="A8" s="1">
        <v>3</v>
      </c>
      <c r="B8" s="1" t="s">
        <v>13</v>
      </c>
      <c r="C8" s="4">
        <f>1028+1727+94+653+309+95+794+837+1192+882+466+1138+417</f>
        <v>9632</v>
      </c>
    </row>
    <row r="9" spans="1:3" x14ac:dyDescent="0.2">
      <c r="A9" s="6" t="s">
        <v>7</v>
      </c>
      <c r="B9" s="7"/>
      <c r="C9" s="4">
        <f>SUM(C6:C8)</f>
        <v>19892</v>
      </c>
    </row>
  </sheetData>
  <mergeCells count="3">
    <mergeCell ref="A2:C2"/>
    <mergeCell ref="A3:C3"/>
    <mergeCell ref="A9:B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9"/>
  <sheetViews>
    <sheetView tabSelected="1" workbookViewId="0">
      <selection activeCell="C7" sqref="C7"/>
    </sheetView>
  </sheetViews>
  <sheetFormatPr defaultRowHeight="12.75" x14ac:dyDescent="0.2"/>
  <cols>
    <col min="1" max="1" width="6.140625" customWidth="1"/>
    <col min="2" max="2" width="30" customWidth="1"/>
    <col min="3" max="3" width="51.140625" customWidth="1"/>
  </cols>
  <sheetData>
    <row r="2" spans="1:3" ht="23.25" customHeight="1" x14ac:dyDescent="0.2">
      <c r="A2" s="5" t="s">
        <v>0</v>
      </c>
      <c r="B2" s="5"/>
      <c r="C2" s="5"/>
    </row>
    <row r="3" spans="1:3" ht="22.5" customHeight="1" x14ac:dyDescent="0.2">
      <c r="A3" s="5" t="s">
        <v>19</v>
      </c>
      <c r="B3" s="5"/>
      <c r="C3" s="5"/>
    </row>
    <row r="5" spans="1:3" ht="32.25" customHeight="1" x14ac:dyDescent="0.2">
      <c r="A5" s="2" t="s">
        <v>1</v>
      </c>
      <c r="B5" s="2" t="s">
        <v>2</v>
      </c>
      <c r="C5" s="3" t="s">
        <v>6</v>
      </c>
    </row>
    <row r="6" spans="1:3" x14ac:dyDescent="0.2">
      <c r="A6" s="1">
        <v>1</v>
      </c>
      <c r="B6" s="1" t="s">
        <v>3</v>
      </c>
      <c r="C6" s="4">
        <f>6782.3+1163.2+4129.6+2187.9+484.5+3197.3+703.7+1271.2+2225.5+67.2+94.7+210</f>
        <v>22517.100000000002</v>
      </c>
    </row>
    <row r="7" spans="1:3" x14ac:dyDescent="0.2">
      <c r="A7" s="1">
        <v>2</v>
      </c>
      <c r="B7" s="1" t="s">
        <v>4</v>
      </c>
      <c r="C7" s="4">
        <f>4780.9+1262.8+438.7+918+277.8+533.4+3783.2+573.7+718.4+181.5+523+105.2+221.9</f>
        <v>14318.5</v>
      </c>
    </row>
    <row r="8" spans="1:3" x14ac:dyDescent="0.2">
      <c r="A8" s="1">
        <v>3</v>
      </c>
      <c r="B8" s="1" t="s">
        <v>5</v>
      </c>
      <c r="C8" s="4">
        <f>3749.2+1463.7+48.7+2.3+33.6+894.4+260.9+112</f>
        <v>6564.7999999999993</v>
      </c>
    </row>
    <row r="9" spans="1:3" x14ac:dyDescent="0.2">
      <c r="A9" s="6" t="s">
        <v>7</v>
      </c>
      <c r="B9" s="7"/>
      <c r="C9" s="1">
        <f>SUM(C6:C8)</f>
        <v>43400.400000000009</v>
      </c>
    </row>
  </sheetData>
  <mergeCells count="3">
    <mergeCell ref="A2:C2"/>
    <mergeCell ref="A3:C3"/>
    <mergeCell ref="A9:B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9"/>
  <sheetViews>
    <sheetView zoomScale="115" zoomScaleNormal="115" workbookViewId="0">
      <selection activeCell="A4" sqref="A4"/>
    </sheetView>
  </sheetViews>
  <sheetFormatPr defaultRowHeight="12.75" x14ac:dyDescent="0.2"/>
  <cols>
    <col min="1" max="1" width="6.140625" customWidth="1"/>
    <col min="2" max="2" width="30" customWidth="1"/>
    <col min="3" max="3" width="51.140625" customWidth="1"/>
  </cols>
  <sheetData>
    <row r="2" spans="1:3" ht="23.25" customHeight="1" x14ac:dyDescent="0.2">
      <c r="A2" s="5" t="s">
        <v>0</v>
      </c>
      <c r="B2" s="5"/>
      <c r="C2" s="5"/>
    </row>
    <row r="3" spans="1:3" ht="22.5" customHeight="1" x14ac:dyDescent="0.2">
      <c r="A3" s="5" t="s">
        <v>20</v>
      </c>
      <c r="B3" s="5"/>
      <c r="C3" s="5"/>
    </row>
    <row r="5" spans="1:3" ht="32.25" customHeight="1" x14ac:dyDescent="0.2">
      <c r="A5" s="2" t="s">
        <v>1</v>
      </c>
      <c r="B5" s="2" t="s">
        <v>2</v>
      </c>
      <c r="C5" s="3" t="s">
        <v>6</v>
      </c>
    </row>
    <row r="6" spans="1:3" x14ac:dyDescent="0.2">
      <c r="A6" s="1">
        <v>1</v>
      </c>
      <c r="B6" s="1" t="s">
        <v>14</v>
      </c>
      <c r="C6" s="1"/>
    </row>
    <row r="7" spans="1:3" x14ac:dyDescent="0.2">
      <c r="A7" s="1">
        <v>2</v>
      </c>
      <c r="B7" s="1" t="s">
        <v>15</v>
      </c>
      <c r="C7" s="1"/>
    </row>
    <row r="8" spans="1:3" x14ac:dyDescent="0.2">
      <c r="A8" s="1">
        <v>3</v>
      </c>
      <c r="B8" s="1" t="s">
        <v>16</v>
      </c>
      <c r="C8" s="1"/>
    </row>
    <row r="9" spans="1:3" x14ac:dyDescent="0.2">
      <c r="A9" s="6" t="s">
        <v>7</v>
      </c>
      <c r="B9" s="7"/>
      <c r="C9" s="1">
        <f>SUM(C6:C8)</f>
        <v>0</v>
      </c>
    </row>
  </sheetData>
  <mergeCells count="3">
    <mergeCell ref="A2:C2"/>
    <mergeCell ref="A3:C3"/>
    <mergeCell ref="A9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кв.</vt:lpstr>
      <vt:lpstr>2 кв.</vt:lpstr>
      <vt:lpstr>3 кв.</vt:lpstr>
      <vt:lpstr>4 кв.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2014-10-23T04:21:56Z</dcterms:created>
  <dcterms:modified xsi:type="dcterms:W3CDTF">2026-10-08T02:06:06Z</dcterms:modified>
</cp:coreProperties>
</file>